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<sst xmlns="http://schemas.openxmlformats.org/spreadsheetml/2006/main" count="32" uniqueCount="22">
  <si>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仙山里一、二期项目覆绿工程</t>
  </si>
  <si>
    <t>分期</t>
  </si>
  <si>
    <t>序号</t>
  </si>
  <si>
    <t>项目名称</t>
  </si>
  <si>
    <t>项目特征</t>
  </si>
  <si>
    <t>单位</t>
  </si>
  <si>
    <t>工程量</t>
  </si>
  <si>
    <t>全费用综合单价（元）</t>
  </si>
  <si>
    <t>合价（元）</t>
  </si>
  <si>
    <t>一期</t>
  </si>
  <si>
    <t>种植土挖运（就地取土）</t>
  </si>
  <si>
    <t>[项目特征]
1.材料品种:种植土
2.运距:1KM内
[工作内容]
1.排地表水
2.土方开挖
3.场内运输
4.余方点装料运输至弃置点</t>
  </si>
  <si>
    <t>m3</t>
  </si>
  <si>
    <t>种植土回填（30cm）</t>
  </si>
  <si>
    <t>[项目特征]
1.回填土质要求:种植土
2.回填厚度:不低于30cm
[工作内容]
1.土方挖、运
2.回填
3.找平、找坡
4.废弃物运输</t>
  </si>
  <si>
    <t>撒播花籽及草籽</t>
  </si>
  <si>
    <t>[项目特征]
1.材料品种:白三叶：金鸡菊：黑心菊：石竹：松果菊：美丽月见草按5：1：1：1：1：1混播
2.撒播量:不少于15g/m2
3.养护期:发芽后养护期不小于3个月且达到成坪移交标准
[工作内容]
1.基层处理
2.坡地细整
3.均匀撒播
4.覆盖
5.养护</t>
  </si>
  <si>
    <t>m2</t>
  </si>
  <si>
    <t>一期小计</t>
  </si>
  <si>
    <t>二期</t>
  </si>
  <si>
    <t>二期小计</t>
  </si>
  <si>
    <t>（一期+二期）合计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</si>
</sst>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Normal="100" workbookViewId="0">
      <pane ySplit="2" topLeftCell="A10" activePane="bottomLeft" state="frozen"/>
      <selection/>
      <selection pane="bottomLeft" activeCell="A1" sqref="A1:H11"/>
    </sheetView>
  </sheetViews>
  <sheetFormatPr defaultColWidth="9" defaultRowHeight="13.5" outlineLevelCol="7"/>
  <cols>
    <col min="1" max="2" width="9" style="4"/>
    <col min="3" max="4" width="30.875" style="4" customWidth="1"/>
    <col min="5" max="6" width="10.5" style="4" customWidth="1"/>
    <col min="7" max="7" width="22" style="4" customWidth="1"/>
    <col min="8" max="8" width="20.5" style="4" customWidth="1"/>
  </cols>
  <sheetData>
    <row r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118" customHeight="1" spans="1:8">
      <c r="A3" s="7" t="s">
        <v>9</v>
      </c>
      <c r="B3" s="7">
        <v>1</v>
      </c>
      <c r="C3" s="7" t="s">
        <v>10</v>
      </c>
      <c r="D3" s="8" t="s">
        <v>11</v>
      </c>
      <c r="E3" s="6" t="s">
        <v>12</v>
      </c>
      <c r="F3" s="9">
        <v>7774.077</v>
      </c>
      <c r="G3" s="10">
        <v>14.54</v>
      </c>
      <c r="H3" s="9">
        <f>F3*G3</f>
        <v>113035.07958</v>
      </c>
    </row>
    <row r="4" ht="108" spans="1:8">
      <c r="A4" s="7"/>
      <c r="B4" s="6">
        <v>2</v>
      </c>
      <c r="C4" s="6" t="s">
        <v>13</v>
      </c>
      <c r="D4" s="11" t="s">
        <v>14</v>
      </c>
      <c r="E4" s="6" t="s">
        <v>12</v>
      </c>
      <c r="F4" s="9">
        <v>7774.077</v>
      </c>
      <c r="G4" s="9">
        <v>13.7</v>
      </c>
      <c r="H4" s="9">
        <f>F4*G4</f>
        <v>106504.8549</v>
      </c>
    </row>
    <row r="5" ht="181" customHeight="1" spans="1:8">
      <c r="A5" s="7"/>
      <c r="B5" s="7">
        <v>3</v>
      </c>
      <c r="C5" s="6" t="s">
        <v>15</v>
      </c>
      <c r="D5" s="11" t="s">
        <v>16</v>
      </c>
      <c r="E5" s="6" t="s">
        <v>17</v>
      </c>
      <c r="F5" s="9">
        <v>25913.59</v>
      </c>
      <c r="G5" s="9">
        <v>6.79</v>
      </c>
      <c r="H5" s="9">
        <f>F5*G5</f>
        <v>175953.2761</v>
      </c>
    </row>
    <row r="6" s="2" customFormat="1" ht="26" customHeight="1" spans="1:8">
      <c r="A6" s="12" t="s">
        <v>18</v>
      </c>
      <c r="B6" s="12"/>
      <c r="C6" s="12"/>
      <c r="D6" s="12"/>
      <c r="E6" s="12"/>
      <c r="F6" s="12"/>
      <c r="G6" s="12"/>
      <c r="H6" s="13">
        <f>SUM(H3:H5)</f>
        <v>395493.21058</v>
      </c>
    </row>
    <row r="7" s="1" customFormat="1" ht="118" customHeight="1" spans="1:8">
      <c r="A7" s="7" t="s">
        <v>19</v>
      </c>
      <c r="B7" s="7">
        <v>1</v>
      </c>
      <c r="C7" s="7" t="s">
        <v>10</v>
      </c>
      <c r="D7" s="8" t="s">
        <v>11</v>
      </c>
      <c r="E7" s="6" t="s">
        <v>12</v>
      </c>
      <c r="F7" s="9">
        <v>3154.152</v>
      </c>
      <c r="G7" s="10">
        <v>14.54</v>
      </c>
      <c r="H7" s="9">
        <f>F7*G7</f>
        <v>45861.37008</v>
      </c>
    </row>
    <row r="8" ht="108" spans="1:8">
      <c r="A8" s="7"/>
      <c r="B8" s="7">
        <v>2</v>
      </c>
      <c r="C8" s="6" t="s">
        <v>13</v>
      </c>
      <c r="D8" s="11" t="s">
        <v>14</v>
      </c>
      <c r="E8" s="6" t="s">
        <v>12</v>
      </c>
      <c r="F8" s="9">
        <v>3154.152</v>
      </c>
      <c r="G8" s="9">
        <v>13.7</v>
      </c>
      <c r="H8" s="9">
        <f>F8*G8</f>
        <v>43211.8824</v>
      </c>
    </row>
    <row r="9" ht="175.5" spans="1:8">
      <c r="A9" s="7"/>
      <c r="B9" s="7">
        <v>3</v>
      </c>
      <c r="C9" s="6" t="s">
        <v>15</v>
      </c>
      <c r="D9" s="11" t="s">
        <v>16</v>
      </c>
      <c r="E9" s="6" t="s">
        <v>17</v>
      </c>
      <c r="F9" s="9">
        <v>10513.84</v>
      </c>
      <c r="G9" s="9">
        <v>6.79</v>
      </c>
      <c r="H9" s="9">
        <f>F9*G9</f>
        <v>71388.9736</v>
      </c>
    </row>
    <row r="10" s="2" customFormat="1" ht="39" customHeight="1" spans="1:8">
      <c r="A10" s="12" t="s">
        <v>20</v>
      </c>
      <c r="B10" s="12"/>
      <c r="C10" s="12"/>
      <c r="D10" s="12"/>
      <c r="E10" s="12"/>
      <c r="F10" s="12"/>
      <c r="G10" s="12"/>
      <c r="H10" s="13">
        <f>SUM(H7:H9)</f>
        <v>160462.22608</v>
      </c>
    </row>
    <row r="11" ht="41" customHeight="1" spans="1:8">
      <c r="A11" s="14" t="s">
        <v>21</v>
      </c>
      <c r="B11" s="14"/>
      <c r="C11" s="14"/>
      <c r="D11" s="14"/>
      <c r="E11" s="14"/>
      <c r="F11" s="14"/>
      <c r="G11" s="14"/>
      <c r="H11" s="15">
        <f>H6+H10</f>
        <v>555955.43666</v>
      </c>
    </row>
    <row r="12" s="3" customFormat="1" ht="27" customHeight="1" spans="1:8">
      <c r="A12" s="16"/>
      <c r="B12" s="16"/>
      <c r="C12" s="16"/>
      <c r="D12" s="16"/>
      <c r="E12" s="16"/>
      <c r="F12" s="16"/>
      <c r="G12" s="16"/>
      <c r="H12" s="16"/>
    </row>
    <row r="13" s="3" customFormat="1" ht="27" customHeight="1" spans="1:8">
      <c r="A13" s="16"/>
      <c r="B13" s="16"/>
      <c r="C13" s="16"/>
      <c r="D13" s="16"/>
      <c r="E13" s="16"/>
      <c r="F13" s="16"/>
      <c r="G13" s="16"/>
      <c r="H13" s="16"/>
    </row>
    <row r="14" s="3" customFormat="1" ht="27" customHeight="1" spans="1:8">
      <c r="A14" s="16"/>
      <c r="B14" s="16"/>
      <c r="C14" s="16"/>
      <c r="D14" s="16"/>
      <c r="E14" s="16"/>
      <c r="F14" s="16"/>
      <c r="G14" s="16"/>
      <c r="H14" s="16"/>
    </row>
    <row r="15" s="3" customFormat="1" ht="27" customHeight="1" spans="1:8">
      <c r="A15" s="16"/>
      <c r="B15" s="16"/>
      <c r="C15" s="16"/>
      <c r="D15" s="16"/>
      <c r="E15" s="16"/>
      <c r="F15" s="16"/>
      <c r="G15" s="16"/>
      <c r="H15" s="16"/>
    </row>
    <row r="16" s="3" customFormat="1" ht="27" customHeight="1" spans="1:8">
      <c r="A16" s="16"/>
      <c r="B16" s="16"/>
      <c r="C16" s="16"/>
      <c r="D16" s="16"/>
      <c r="E16" s="16"/>
      <c r="F16" s="16"/>
      <c r="G16" s="16"/>
      <c r="H16" s="16"/>
    </row>
    <row r="17" s="3" customFormat="1" ht="27" customHeight="1" spans="1:8">
      <c r="A17" s="16"/>
      <c r="B17" s="16"/>
      <c r="C17" s="16"/>
      <c r="D17" s="16"/>
      <c r="E17" s="16"/>
      <c r="F17" s="16"/>
      <c r="G17" s="16"/>
      <c r="H17" s="16"/>
    </row>
    <row r="18" s="3" customFormat="1" ht="27" customHeight="1" spans="1:8">
      <c r="A18" s="16"/>
      <c r="B18" s="16"/>
      <c r="C18" s="16"/>
      <c r="D18" s="16"/>
      <c r="E18" s="16"/>
      <c r="F18" s="16"/>
      <c r="G18" s="16"/>
      <c r="H18" s="16"/>
    </row>
    <row r="19" s="3" customFormat="1" ht="27" customHeight="1" spans="1:8">
      <c r="A19" s="16"/>
      <c r="B19" s="16"/>
      <c r="C19" s="16"/>
      <c r="D19" s="16"/>
      <c r="E19" s="16"/>
      <c r="F19" s="16"/>
      <c r="G19" s="16"/>
      <c r="H19" s="16"/>
    </row>
    <row r="20" s="3" customFormat="1" ht="27" customHeight="1" spans="1:8">
      <c r="A20" s="16"/>
      <c r="B20" s="16"/>
      <c r="C20" s="16"/>
      <c r="D20" s="16"/>
      <c r="E20" s="16"/>
      <c r="F20" s="16"/>
      <c r="G20" s="16"/>
      <c r="H20" s="16"/>
    </row>
    <row r="21" s="3" customFormat="1" ht="27" customHeight="1" spans="1:8">
      <c r="A21" s="16"/>
      <c r="B21" s="16"/>
      <c r="C21" s="16"/>
      <c r="D21" s="16"/>
      <c r="E21" s="16"/>
      <c r="F21" s="16"/>
      <c r="G21" s="16"/>
      <c r="H21" s="16"/>
    </row>
    <row r="22" s="3" customFormat="1" ht="27" customHeight="1" spans="1:8">
      <c r="A22" s="16"/>
      <c r="B22" s="16"/>
      <c r="C22" s="16"/>
      <c r="D22" s="16"/>
      <c r="E22" s="16"/>
      <c r="F22" s="16"/>
      <c r="G22" s="16"/>
      <c r="H22" s="16"/>
    </row>
  </sheetData>
  <mergeCells count="6">
    <mergeCell ref="A1:H1"/>
    <mergeCell ref="A6:G6"/>
    <mergeCell ref="A10:G10"/>
    <mergeCell ref="A11:G11"/>
    <mergeCell ref="A3:A5"/>
    <mergeCell ref="A7:A9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小胖子</cp:lastModifiedBy>
  <dcterms:created xsi:type="dcterms:W3CDTF">2023-05-12T11:15:00Z</dcterms:created>
  <dcterms:modified xsi:type="dcterms:W3CDTF">2026-01-05T01:29:48Z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E443DCFD96EC47B2BA7DA3AC09167CD4_13</vt:lpwstr>
  </property>
  <property fmtid="{D5CDD505-2E9C-101B-9397-08002B2CF9AE}" pid="4" name="CalculationRule">
    <vt:i4>0</vt:i4>
  </property>
</Properties>
</file>